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G62" i="1" l="1"/>
  <c r="I62" i="1" s="1"/>
  <c r="J62" i="1" s="1"/>
  <c r="G61" i="1"/>
  <c r="G47" i="1"/>
  <c r="I47" i="1" s="1"/>
  <c r="J47" i="1" s="1"/>
  <c r="G46" i="1"/>
  <c r="G31" i="1"/>
  <c r="G30" i="1"/>
  <c r="G15" i="1"/>
  <c r="G14" i="1"/>
  <c r="I14" i="1" s="1"/>
  <c r="J14" i="1" s="1"/>
  <c r="G60" i="1"/>
  <c r="I60" i="1" s="1"/>
  <c r="G59" i="1"/>
  <c r="G58" i="1"/>
  <c r="I58" i="1" s="1"/>
  <c r="J58" i="1" s="1"/>
  <c r="G56" i="1"/>
  <c r="G55" i="1"/>
  <c r="I55" i="1" s="1"/>
  <c r="G45" i="1"/>
  <c r="I45" i="1" s="1"/>
  <c r="G44" i="1"/>
  <c r="I44" i="1" s="1"/>
  <c r="J44" i="1" s="1"/>
  <c r="G43" i="1"/>
  <c r="I43" i="1" s="1"/>
  <c r="J43" i="1" s="1"/>
  <c r="G41" i="1"/>
  <c r="G40" i="1"/>
  <c r="I40" i="1" s="1"/>
  <c r="G29" i="1"/>
  <c r="I29" i="1" s="1"/>
  <c r="J29" i="1" s="1"/>
  <c r="G28" i="1"/>
  <c r="I28" i="1" s="1"/>
  <c r="J28" i="1" s="1"/>
  <c r="G27" i="1"/>
  <c r="G25" i="1"/>
  <c r="G24" i="1"/>
  <c r="I24" i="1" s="1"/>
  <c r="J24" i="1" s="1"/>
  <c r="E72" i="1"/>
  <c r="G72" i="1" s="1"/>
  <c r="I59" i="1" l="1"/>
  <c r="J59" i="1" s="1"/>
  <c r="I56" i="1"/>
  <c r="J56" i="1" s="1"/>
  <c r="I61" i="1"/>
  <c r="J61" i="1" s="1"/>
  <c r="J55" i="1"/>
  <c r="J60" i="1"/>
  <c r="I41" i="1"/>
  <c r="J41" i="1" s="1"/>
  <c r="J40" i="1"/>
  <c r="J45" i="1"/>
  <c r="I46" i="1"/>
  <c r="J46" i="1" s="1"/>
  <c r="I27" i="1"/>
  <c r="J27" i="1" s="1"/>
  <c r="I31" i="1"/>
  <c r="J31" i="1" s="1"/>
  <c r="I25" i="1"/>
  <c r="J25" i="1" s="1"/>
  <c r="I30" i="1"/>
  <c r="J30" i="1" s="1"/>
  <c r="H72" i="1"/>
  <c r="H73" i="1" s="1"/>
  <c r="I15" i="1"/>
  <c r="J15" i="1" s="1"/>
  <c r="G13" i="1"/>
  <c r="I13" i="1" s="1"/>
  <c r="G12" i="1"/>
  <c r="I12" i="1" s="1"/>
  <c r="J12" i="1" s="1"/>
  <c r="G11" i="1"/>
  <c r="I11" i="1" s="1"/>
  <c r="G9" i="1"/>
  <c r="G8" i="1"/>
  <c r="I8" i="1" s="1"/>
  <c r="J8" i="1" s="1"/>
  <c r="J63" i="1" l="1"/>
  <c r="J48" i="1"/>
  <c r="J32" i="1"/>
  <c r="I9" i="1"/>
  <c r="J9" i="1" s="1"/>
  <c r="J11" i="1"/>
  <c r="J13" i="1"/>
  <c r="J16" i="1" l="1"/>
</calcChain>
</file>

<file path=xl/sharedStrings.xml><?xml version="1.0" encoding="utf-8"?>
<sst xmlns="http://schemas.openxmlformats.org/spreadsheetml/2006/main" count="185" uniqueCount="43">
  <si>
    <t>Lp.</t>
  </si>
  <si>
    <t>Oznaczenie składnika cenowego</t>
  </si>
  <si>
    <t>Cena jednostkowa netto w zł. (do pięciu miejsc po przecinku)</t>
  </si>
  <si>
    <t>Podatek VAT</t>
  </si>
  <si>
    <t>%</t>
  </si>
  <si>
    <t>1.</t>
  </si>
  <si>
    <t>2.</t>
  </si>
  <si>
    <t>Składnik zmienny stawki sieciowej [zł/kWh] I strefa</t>
  </si>
  <si>
    <t>3.</t>
  </si>
  <si>
    <t>Składnik zmienny stawki sieciowej [zł/kWh] II strefa</t>
  </si>
  <si>
    <t>4.</t>
  </si>
  <si>
    <t xml:space="preserve">Stawka jakościowa [zł/kWh] </t>
  </si>
  <si>
    <t>5.</t>
  </si>
  <si>
    <t xml:space="preserve">Stawka opłaty przejściowej [zł/kW/m-c] </t>
  </si>
  <si>
    <t>6.</t>
  </si>
  <si>
    <t xml:space="preserve">Opłata abonamentowa [zł/m-c] </t>
  </si>
  <si>
    <t>7.</t>
  </si>
  <si>
    <t>Składnik stały stawki sieciowej [zł/kW/m-c]</t>
  </si>
  <si>
    <t>kwota w zł (dwa miejsca po przecinku)</t>
  </si>
  <si>
    <t>kW</t>
  </si>
  <si>
    <t>kWh</t>
  </si>
  <si>
    <t>x</t>
  </si>
  <si>
    <t>ilość miesięcy</t>
  </si>
  <si>
    <t>Wartość brutto w zł.(dwa miejsca po przecinku)
 kol. 7 + kol. 9</t>
  </si>
  <si>
    <t>Wartość netto w zł. (dwa miejsca po przecinku) 
kol. 3 x kol. 5 x kol. 6</t>
  </si>
  <si>
    <t>Opłata OZE [zł/kWh]</t>
  </si>
  <si>
    <t>m-c/ppe</t>
  </si>
  <si>
    <t>Cena jednostkowa netto w zł. (do czterech miejsc po przecinku)</t>
  </si>
  <si>
    <t>Szacowana ilość energii elektrycznej (kWh)</t>
  </si>
  <si>
    <t xml:space="preserve">Wykonawca może skorzystać z przygotowanego przez Zamawiającego kalkulatora stanowiącego Załącznik nr 3a do SIWZ, przy czym  wyliczenia z kalkulatora nie  stanowią podstawy do jakichkolwiek roszczeń Wykonawcy w stosunku do Zamawiającego i sam kalkulator nie stanowi załącznika do oferty. </t>
  </si>
  <si>
    <t xml:space="preserve">Razem brutto </t>
  </si>
  <si>
    <t>J.m. kW/kWh/ppe</t>
  </si>
  <si>
    <t>Ilość j.m.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</si>
  <si>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C11</t>
    </r>
  </si>
  <si>
    <t>„Kompleksowa dostawa energii elektrycznej wraz z usługą dystrybucji do ……………………………..w okresie od ……………………. do ………………………. r.”</t>
  </si>
  <si>
    <t>8.</t>
  </si>
  <si>
    <t>Opłata Kogeneracyjna  [zł/kWh]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</si>
  <si>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C12a</t>
    </r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</si>
  <si>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C11o</t>
    </r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</si>
  <si>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C21</t>
    </r>
  </si>
  <si>
    <t>RAZEM  BRUTTO DLA TABELI NR 1 od poz. 1. do 8.</t>
  </si>
  <si>
    <t xml:space="preserve">Wartość dystrybucji brutto łącznie: </t>
  </si>
  <si>
    <t>Energia czynna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</si>
</sst>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206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4" fontId="6" fillId="0" borderId="0" xfId="0" applyNumberFormat="1" applyFont="1" applyFill="1" applyAlignment="1">
      <alignment wrapText="1"/>
    </xf>
    <xf numFmtId="4" fontId="6" fillId="0" borderId="0" xfId="0" applyNumberFormat="1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zoomScaleNormal="100" workbookViewId="0">
      <selection activeCell="E85" sqref="E85"/>
    </sheetView>
  </sheetViews>
  <sheetFormatPr defaultRowHeight="12.75" x14ac:dyDescent="0.2"/>
  <cols>
    <col min="1" max="1" width="4.140625" style="11" bestFit="1" customWidth="1"/>
    <col min="2" max="2" width="38" style="11" customWidth="1"/>
    <col min="3" max="3" width="16.28515625" style="11" customWidth="1"/>
    <col min="4" max="4" width="12.5703125" style="11" customWidth="1"/>
    <col min="5" max="5" width="11.28515625" style="11" bestFit="1" customWidth="1"/>
    <col min="6" max="6" width="14.85546875" style="11" customWidth="1"/>
    <col min="7" max="7" width="12.28515625" style="11" customWidth="1"/>
    <col min="8" max="8" width="16.140625" style="11" customWidth="1"/>
    <col min="9" max="9" width="9.42578125" style="11" customWidth="1"/>
    <col min="10" max="10" width="10.85546875" style="11" customWidth="1"/>
    <col min="11" max="11" width="10.5703125" style="11" bestFit="1" customWidth="1"/>
    <col min="12" max="16384" width="9.140625" style="11"/>
  </cols>
  <sheetData>
    <row r="1" spans="1:10" x14ac:dyDescent="0.2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33" customHeight="1" x14ac:dyDescent="0.2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8.75" customHeight="1" x14ac:dyDescent="0.2">
      <c r="A3" s="30" t="s">
        <v>0</v>
      </c>
      <c r="B3" s="30" t="s">
        <v>1</v>
      </c>
      <c r="C3" s="30" t="s">
        <v>22</v>
      </c>
      <c r="D3" s="31" t="s">
        <v>31</v>
      </c>
      <c r="E3" s="30" t="s">
        <v>32</v>
      </c>
      <c r="F3" s="30" t="s">
        <v>2</v>
      </c>
      <c r="G3" s="31" t="s">
        <v>24</v>
      </c>
      <c r="H3" s="30" t="s">
        <v>3</v>
      </c>
      <c r="I3" s="30"/>
      <c r="J3" s="30" t="s">
        <v>23</v>
      </c>
    </row>
    <row r="4" spans="1:10" ht="15" hidden="1" customHeight="1" x14ac:dyDescent="0.2">
      <c r="A4" s="30"/>
      <c r="B4" s="30"/>
      <c r="C4" s="30"/>
      <c r="D4" s="32"/>
      <c r="E4" s="30"/>
      <c r="F4" s="30"/>
      <c r="G4" s="32"/>
      <c r="H4" s="30"/>
      <c r="I4" s="30"/>
      <c r="J4" s="30"/>
    </row>
    <row r="5" spans="1:10" ht="54.75" customHeight="1" x14ac:dyDescent="0.2">
      <c r="A5" s="30"/>
      <c r="B5" s="30"/>
      <c r="C5" s="30"/>
      <c r="D5" s="33"/>
      <c r="E5" s="30"/>
      <c r="F5" s="30"/>
      <c r="G5" s="32"/>
      <c r="H5" s="12" t="s">
        <v>4</v>
      </c>
      <c r="I5" s="9" t="s">
        <v>18</v>
      </c>
      <c r="J5" s="30"/>
    </row>
    <row r="6" spans="1:10" ht="15.75" customHeight="1" x14ac:dyDescent="0.2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9">
        <v>9</v>
      </c>
      <c r="J6" s="12">
        <v>10</v>
      </c>
    </row>
    <row r="7" spans="1:10" ht="15.75" customHeight="1" x14ac:dyDescent="0.2">
      <c r="A7" s="29" t="s">
        <v>33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8" customHeight="1" x14ac:dyDescent="0.2">
      <c r="A8" s="12" t="s">
        <v>5</v>
      </c>
      <c r="B8" s="13" t="s">
        <v>17</v>
      </c>
      <c r="C8" s="14"/>
      <c r="D8" s="14" t="s">
        <v>19</v>
      </c>
      <c r="E8" s="15"/>
      <c r="F8" s="16"/>
      <c r="G8" s="17">
        <f>ROUND(C8*E8*F8,2)</f>
        <v>0</v>
      </c>
      <c r="H8" s="18">
        <v>23</v>
      </c>
      <c r="I8" s="17">
        <f>ROUND(G8*0.23,2)</f>
        <v>0</v>
      </c>
      <c r="J8" s="17">
        <f>ROUND(G8+I8,2)</f>
        <v>0</v>
      </c>
    </row>
    <row r="9" spans="1:10" ht="35.25" customHeight="1" x14ac:dyDescent="0.2">
      <c r="A9" s="12" t="s">
        <v>6</v>
      </c>
      <c r="B9" s="19" t="s">
        <v>7</v>
      </c>
      <c r="C9" s="14"/>
      <c r="D9" s="14" t="s">
        <v>20</v>
      </c>
      <c r="E9" s="20"/>
      <c r="F9" s="16"/>
      <c r="G9" s="17">
        <f>ROUND(C9*E9*F9,2)</f>
        <v>0</v>
      </c>
      <c r="H9" s="18">
        <v>23</v>
      </c>
      <c r="I9" s="17">
        <f>ROUND(G9*0.23,2)</f>
        <v>0</v>
      </c>
      <c r="J9" s="17">
        <f>ROUND(G9+I9,2)</f>
        <v>0</v>
      </c>
    </row>
    <row r="10" spans="1:10" ht="30" customHeight="1" x14ac:dyDescent="0.2">
      <c r="A10" s="12" t="s">
        <v>8</v>
      </c>
      <c r="B10" s="19" t="s">
        <v>9</v>
      </c>
      <c r="C10" s="14"/>
      <c r="D10" s="14" t="s">
        <v>21</v>
      </c>
      <c r="E10" s="20"/>
      <c r="F10" s="16" t="s">
        <v>21</v>
      </c>
      <c r="G10" s="17" t="s">
        <v>21</v>
      </c>
      <c r="H10" s="18" t="s">
        <v>21</v>
      </c>
      <c r="I10" s="17" t="s">
        <v>21</v>
      </c>
      <c r="J10" s="17" t="s">
        <v>21</v>
      </c>
    </row>
    <row r="11" spans="1:10" ht="15" customHeight="1" x14ac:dyDescent="0.2">
      <c r="A11" s="12" t="s">
        <v>10</v>
      </c>
      <c r="B11" s="19" t="s">
        <v>11</v>
      </c>
      <c r="C11" s="14"/>
      <c r="D11" s="14" t="s">
        <v>20</v>
      </c>
      <c r="E11" s="20"/>
      <c r="F11" s="16"/>
      <c r="G11" s="17">
        <f>ROUND(C11*E11*F11,2)</f>
        <v>0</v>
      </c>
      <c r="H11" s="18">
        <v>23</v>
      </c>
      <c r="I11" s="17">
        <f t="shared" ref="I11:I15" si="0">ROUND(G11*0.23,2)</f>
        <v>0</v>
      </c>
      <c r="J11" s="17">
        <f t="shared" ref="J11:J15" si="1">ROUND(G11+I11,2)</f>
        <v>0</v>
      </c>
    </row>
    <row r="12" spans="1:10" ht="20.25" customHeight="1" x14ac:dyDescent="0.2">
      <c r="A12" s="12" t="s">
        <v>12</v>
      </c>
      <c r="B12" s="19" t="s">
        <v>13</v>
      </c>
      <c r="C12" s="14"/>
      <c r="D12" s="14" t="s">
        <v>19</v>
      </c>
      <c r="E12" s="20"/>
      <c r="F12" s="16"/>
      <c r="G12" s="17">
        <f t="shared" ref="G12:G13" si="2">ROUND(C12*E12*F12,2)</f>
        <v>0</v>
      </c>
      <c r="H12" s="18">
        <v>23</v>
      </c>
      <c r="I12" s="17">
        <f t="shared" si="0"/>
        <v>0</v>
      </c>
      <c r="J12" s="17">
        <f t="shared" si="1"/>
        <v>0</v>
      </c>
    </row>
    <row r="13" spans="1:10" ht="21.75" customHeight="1" x14ac:dyDescent="0.2">
      <c r="A13" s="12" t="s">
        <v>14</v>
      </c>
      <c r="B13" s="19" t="s">
        <v>15</v>
      </c>
      <c r="C13" s="14"/>
      <c r="D13" s="14" t="s">
        <v>26</v>
      </c>
      <c r="E13" s="20"/>
      <c r="F13" s="16"/>
      <c r="G13" s="17">
        <f t="shared" si="2"/>
        <v>0</v>
      </c>
      <c r="H13" s="18">
        <v>23</v>
      </c>
      <c r="I13" s="17">
        <f t="shared" si="0"/>
        <v>0</v>
      </c>
      <c r="J13" s="17">
        <f t="shared" si="1"/>
        <v>0</v>
      </c>
    </row>
    <row r="14" spans="1:10" ht="21.75" customHeight="1" x14ac:dyDescent="0.2">
      <c r="A14" s="12" t="s">
        <v>16</v>
      </c>
      <c r="B14" s="19" t="s">
        <v>25</v>
      </c>
      <c r="C14" s="14"/>
      <c r="D14" s="14" t="s">
        <v>20</v>
      </c>
      <c r="E14" s="20"/>
      <c r="F14" s="16"/>
      <c r="G14" s="17">
        <f>E14*F14</f>
        <v>0</v>
      </c>
      <c r="H14" s="18">
        <v>23</v>
      </c>
      <c r="I14" s="17">
        <f t="shared" ref="I14" si="3">ROUND(G14*0.23,2)</f>
        <v>0</v>
      </c>
      <c r="J14" s="17">
        <f t="shared" ref="J14" si="4">ROUND(G14+I14,2)</f>
        <v>0</v>
      </c>
    </row>
    <row r="15" spans="1:10" x14ac:dyDescent="0.2">
      <c r="A15" s="12" t="s">
        <v>35</v>
      </c>
      <c r="B15" s="19" t="s">
        <v>36</v>
      </c>
      <c r="C15" s="14"/>
      <c r="D15" s="14" t="s">
        <v>20</v>
      </c>
      <c r="E15" s="20"/>
      <c r="F15" s="16"/>
      <c r="G15" s="17">
        <f>E15*F15</f>
        <v>0</v>
      </c>
      <c r="H15" s="18">
        <v>23</v>
      </c>
      <c r="I15" s="17">
        <f t="shared" si="0"/>
        <v>0</v>
      </c>
      <c r="J15" s="17">
        <f t="shared" si="1"/>
        <v>0</v>
      </c>
    </row>
    <row r="16" spans="1:10" ht="24" customHeight="1" x14ac:dyDescent="0.2">
      <c r="A16" s="37" t="s">
        <v>40</v>
      </c>
      <c r="B16" s="38"/>
      <c r="C16" s="38"/>
      <c r="D16" s="38"/>
      <c r="E16" s="38"/>
      <c r="F16" s="38"/>
      <c r="G16" s="38"/>
      <c r="H16" s="38"/>
      <c r="I16" s="39"/>
      <c r="J16" s="21">
        <f>SUM(J8:J15)</f>
        <v>0</v>
      </c>
    </row>
    <row r="17" spans="1:10" hidden="1" x14ac:dyDescent="0.2"/>
    <row r="19" spans="1:10" x14ac:dyDescent="0.2">
      <c r="A19" s="30" t="s">
        <v>0</v>
      </c>
      <c r="B19" s="30" t="s">
        <v>1</v>
      </c>
      <c r="C19" s="30" t="s">
        <v>22</v>
      </c>
      <c r="D19" s="31" t="s">
        <v>31</v>
      </c>
      <c r="E19" s="30" t="s">
        <v>32</v>
      </c>
      <c r="F19" s="30" t="s">
        <v>2</v>
      </c>
      <c r="G19" s="31" t="s">
        <v>24</v>
      </c>
      <c r="H19" s="30" t="s">
        <v>3</v>
      </c>
      <c r="I19" s="30"/>
      <c r="J19" s="30" t="s">
        <v>23</v>
      </c>
    </row>
    <row r="20" spans="1:10" x14ac:dyDescent="0.2">
      <c r="A20" s="30"/>
      <c r="B20" s="30"/>
      <c r="C20" s="30"/>
      <c r="D20" s="32"/>
      <c r="E20" s="30"/>
      <c r="F20" s="30"/>
      <c r="G20" s="32"/>
      <c r="H20" s="30"/>
      <c r="I20" s="30"/>
      <c r="J20" s="30"/>
    </row>
    <row r="21" spans="1:10" ht="51" x14ac:dyDescent="0.2">
      <c r="A21" s="30"/>
      <c r="B21" s="30"/>
      <c r="C21" s="30"/>
      <c r="D21" s="33"/>
      <c r="E21" s="30"/>
      <c r="F21" s="30"/>
      <c r="G21" s="32"/>
      <c r="H21" s="12" t="s">
        <v>4</v>
      </c>
      <c r="I21" s="10" t="s">
        <v>18</v>
      </c>
      <c r="J21" s="30"/>
    </row>
    <row r="22" spans="1:10" x14ac:dyDescent="0.2">
      <c r="A22" s="12">
        <v>1</v>
      </c>
      <c r="B22" s="12">
        <v>2</v>
      </c>
      <c r="C22" s="12">
        <v>3</v>
      </c>
      <c r="D22" s="12">
        <v>4</v>
      </c>
      <c r="E22" s="12">
        <v>5</v>
      </c>
      <c r="F22" s="12">
        <v>6</v>
      </c>
      <c r="G22" s="12">
        <v>7</v>
      </c>
      <c r="H22" s="12">
        <v>8</v>
      </c>
      <c r="I22" s="10">
        <v>9</v>
      </c>
      <c r="J22" s="12">
        <v>10</v>
      </c>
    </row>
    <row r="23" spans="1:10" x14ac:dyDescent="0.2">
      <c r="A23" s="29" t="s">
        <v>37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x14ac:dyDescent="0.2">
      <c r="A24" s="12" t="s">
        <v>5</v>
      </c>
      <c r="B24" s="13" t="s">
        <v>17</v>
      </c>
      <c r="C24" s="14"/>
      <c r="D24" s="14" t="s">
        <v>19</v>
      </c>
      <c r="E24" s="15"/>
      <c r="F24" s="16"/>
      <c r="G24" s="17">
        <f>ROUND(C24*E24*F24,2)</f>
        <v>0</v>
      </c>
      <c r="H24" s="18">
        <v>23</v>
      </c>
      <c r="I24" s="17">
        <f>ROUND(G24*0.23,2)</f>
        <v>0</v>
      </c>
      <c r="J24" s="17">
        <f>ROUND(G24+I24,2)</f>
        <v>0</v>
      </c>
    </row>
    <row r="25" spans="1:10" ht="25.5" x14ac:dyDescent="0.2">
      <c r="A25" s="12" t="s">
        <v>6</v>
      </c>
      <c r="B25" s="19" t="s">
        <v>7</v>
      </c>
      <c r="C25" s="14"/>
      <c r="D25" s="14" t="s">
        <v>20</v>
      </c>
      <c r="E25" s="20"/>
      <c r="F25" s="16"/>
      <c r="G25" s="17">
        <f>ROUND(C25*E25*F25,2)</f>
        <v>0</v>
      </c>
      <c r="H25" s="18">
        <v>23</v>
      </c>
      <c r="I25" s="17">
        <f>ROUND(G25*0.23,2)</f>
        <v>0</v>
      </c>
      <c r="J25" s="17">
        <f>ROUND(G25+I25,2)</f>
        <v>0</v>
      </c>
    </row>
    <row r="26" spans="1:10" ht="25.5" x14ac:dyDescent="0.2">
      <c r="A26" s="12" t="s">
        <v>8</v>
      </c>
      <c r="B26" s="19" t="s">
        <v>9</v>
      </c>
      <c r="C26" s="14"/>
      <c r="D26" s="14" t="s">
        <v>21</v>
      </c>
      <c r="E26" s="20"/>
      <c r="F26" s="16" t="s">
        <v>21</v>
      </c>
      <c r="G26" s="17" t="s">
        <v>21</v>
      </c>
      <c r="H26" s="18" t="s">
        <v>21</v>
      </c>
      <c r="I26" s="17" t="s">
        <v>21</v>
      </c>
      <c r="J26" s="17" t="s">
        <v>21</v>
      </c>
    </row>
    <row r="27" spans="1:10" x14ac:dyDescent="0.2">
      <c r="A27" s="12" t="s">
        <v>10</v>
      </c>
      <c r="B27" s="19" t="s">
        <v>11</v>
      </c>
      <c r="C27" s="14"/>
      <c r="D27" s="14" t="s">
        <v>20</v>
      </c>
      <c r="E27" s="20"/>
      <c r="F27" s="16"/>
      <c r="G27" s="17">
        <f>ROUND(C27*E27*F27,2)</f>
        <v>0</v>
      </c>
      <c r="H27" s="18">
        <v>23</v>
      </c>
      <c r="I27" s="17">
        <f t="shared" ref="I27:I31" si="5">ROUND(G27*0.23,2)</f>
        <v>0</v>
      </c>
      <c r="J27" s="17">
        <f t="shared" ref="J27:J31" si="6">ROUND(G27+I27,2)</f>
        <v>0</v>
      </c>
    </row>
    <row r="28" spans="1:10" x14ac:dyDescent="0.2">
      <c r="A28" s="12" t="s">
        <v>12</v>
      </c>
      <c r="B28" s="19" t="s">
        <v>13</v>
      </c>
      <c r="C28" s="14"/>
      <c r="D28" s="14" t="s">
        <v>19</v>
      </c>
      <c r="E28" s="20"/>
      <c r="F28" s="16"/>
      <c r="G28" s="17">
        <f t="shared" ref="G28:G29" si="7">ROUND(C28*E28*F28,2)</f>
        <v>0</v>
      </c>
      <c r="H28" s="18">
        <v>23</v>
      </c>
      <c r="I28" s="17">
        <f t="shared" si="5"/>
        <v>0</v>
      </c>
      <c r="J28" s="17">
        <f t="shared" si="6"/>
        <v>0</v>
      </c>
    </row>
    <row r="29" spans="1:10" x14ac:dyDescent="0.2">
      <c r="A29" s="12" t="s">
        <v>14</v>
      </c>
      <c r="B29" s="19" t="s">
        <v>15</v>
      </c>
      <c r="C29" s="14"/>
      <c r="D29" s="14" t="s">
        <v>26</v>
      </c>
      <c r="E29" s="20"/>
      <c r="F29" s="16"/>
      <c r="G29" s="17">
        <f t="shared" si="7"/>
        <v>0</v>
      </c>
      <c r="H29" s="18">
        <v>23</v>
      </c>
      <c r="I29" s="17">
        <f t="shared" si="5"/>
        <v>0</v>
      </c>
      <c r="J29" s="17">
        <f t="shared" si="6"/>
        <v>0</v>
      </c>
    </row>
    <row r="30" spans="1:10" x14ac:dyDescent="0.2">
      <c r="A30" s="12" t="s">
        <v>16</v>
      </c>
      <c r="B30" s="19" t="s">
        <v>25</v>
      </c>
      <c r="C30" s="14"/>
      <c r="D30" s="14" t="s">
        <v>20</v>
      </c>
      <c r="E30" s="20"/>
      <c r="F30" s="16"/>
      <c r="G30" s="17">
        <f>E30*F30</f>
        <v>0</v>
      </c>
      <c r="H30" s="18">
        <v>23</v>
      </c>
      <c r="I30" s="17">
        <f t="shared" si="5"/>
        <v>0</v>
      </c>
      <c r="J30" s="17">
        <f t="shared" si="6"/>
        <v>0</v>
      </c>
    </row>
    <row r="31" spans="1:10" x14ac:dyDescent="0.2">
      <c r="A31" s="12" t="s">
        <v>35</v>
      </c>
      <c r="B31" s="19" t="s">
        <v>36</v>
      </c>
      <c r="C31" s="14"/>
      <c r="D31" s="14" t="s">
        <v>20</v>
      </c>
      <c r="E31" s="20"/>
      <c r="F31" s="16"/>
      <c r="G31" s="17">
        <f>E31*F31</f>
        <v>0</v>
      </c>
      <c r="H31" s="18">
        <v>23</v>
      </c>
      <c r="I31" s="17">
        <f t="shared" si="5"/>
        <v>0</v>
      </c>
      <c r="J31" s="17">
        <f t="shared" si="6"/>
        <v>0</v>
      </c>
    </row>
    <row r="32" spans="1:10" ht="12.75" customHeight="1" x14ac:dyDescent="0.2">
      <c r="A32" s="37" t="s">
        <v>40</v>
      </c>
      <c r="B32" s="38"/>
      <c r="C32" s="38"/>
      <c r="D32" s="38"/>
      <c r="E32" s="38"/>
      <c r="F32" s="38"/>
      <c r="G32" s="38"/>
      <c r="H32" s="38"/>
      <c r="I32" s="39"/>
      <c r="J32" s="21">
        <f>SUM(J24:J31)</f>
        <v>0</v>
      </c>
    </row>
    <row r="35" spans="1:10" x14ac:dyDescent="0.2">
      <c r="A35" s="30" t="s">
        <v>0</v>
      </c>
      <c r="B35" s="30" t="s">
        <v>1</v>
      </c>
      <c r="C35" s="30" t="s">
        <v>22</v>
      </c>
      <c r="D35" s="31" t="s">
        <v>31</v>
      </c>
      <c r="E35" s="30" t="s">
        <v>32</v>
      </c>
      <c r="F35" s="30" t="s">
        <v>2</v>
      </c>
      <c r="G35" s="31" t="s">
        <v>24</v>
      </c>
      <c r="H35" s="30" t="s">
        <v>3</v>
      </c>
      <c r="I35" s="30"/>
      <c r="J35" s="30" t="s">
        <v>23</v>
      </c>
    </row>
    <row r="36" spans="1:10" x14ac:dyDescent="0.2">
      <c r="A36" s="30"/>
      <c r="B36" s="30"/>
      <c r="C36" s="30"/>
      <c r="D36" s="32"/>
      <c r="E36" s="30"/>
      <c r="F36" s="30"/>
      <c r="G36" s="32"/>
      <c r="H36" s="30"/>
      <c r="I36" s="30"/>
      <c r="J36" s="30"/>
    </row>
    <row r="37" spans="1:10" ht="51" x14ac:dyDescent="0.2">
      <c r="A37" s="30"/>
      <c r="B37" s="30"/>
      <c r="C37" s="30"/>
      <c r="D37" s="33"/>
      <c r="E37" s="30"/>
      <c r="F37" s="30"/>
      <c r="G37" s="32"/>
      <c r="H37" s="12" t="s">
        <v>4</v>
      </c>
      <c r="I37" s="10" t="s">
        <v>18</v>
      </c>
      <c r="J37" s="30"/>
    </row>
    <row r="38" spans="1:10" x14ac:dyDescent="0.2">
      <c r="A38" s="12">
        <v>1</v>
      </c>
      <c r="B38" s="12">
        <v>2</v>
      </c>
      <c r="C38" s="12">
        <v>3</v>
      </c>
      <c r="D38" s="12">
        <v>4</v>
      </c>
      <c r="E38" s="12">
        <v>5</v>
      </c>
      <c r="F38" s="12">
        <v>6</v>
      </c>
      <c r="G38" s="12">
        <v>7</v>
      </c>
      <c r="H38" s="12">
        <v>8</v>
      </c>
      <c r="I38" s="10">
        <v>9</v>
      </c>
      <c r="J38" s="12">
        <v>10</v>
      </c>
    </row>
    <row r="39" spans="1:10" x14ac:dyDescent="0.2">
      <c r="A39" s="29" t="s">
        <v>38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x14ac:dyDescent="0.2">
      <c r="A40" s="12" t="s">
        <v>5</v>
      </c>
      <c r="B40" s="13" t="s">
        <v>17</v>
      </c>
      <c r="C40" s="14"/>
      <c r="D40" s="14" t="s">
        <v>19</v>
      </c>
      <c r="E40" s="15"/>
      <c r="F40" s="16"/>
      <c r="G40" s="17">
        <f>ROUND(C40*E40*F40,2)</f>
        <v>0</v>
      </c>
      <c r="H40" s="18">
        <v>23</v>
      </c>
      <c r="I40" s="17">
        <f>ROUND(G40*0.23,2)</f>
        <v>0</v>
      </c>
      <c r="J40" s="17">
        <f>ROUND(G40+I40,2)</f>
        <v>0</v>
      </c>
    </row>
    <row r="41" spans="1:10" ht="25.5" x14ac:dyDescent="0.2">
      <c r="A41" s="12" t="s">
        <v>6</v>
      </c>
      <c r="B41" s="19" t="s">
        <v>7</v>
      </c>
      <c r="C41" s="14"/>
      <c r="D41" s="14" t="s">
        <v>20</v>
      </c>
      <c r="E41" s="20"/>
      <c r="F41" s="16"/>
      <c r="G41" s="17">
        <f>ROUND(C41*E41*F41,2)</f>
        <v>0</v>
      </c>
      <c r="H41" s="18">
        <v>23</v>
      </c>
      <c r="I41" s="17">
        <f>ROUND(G41*0.23,2)</f>
        <v>0</v>
      </c>
      <c r="J41" s="17">
        <f>ROUND(G41+I41,2)</f>
        <v>0</v>
      </c>
    </row>
    <row r="42" spans="1:10" ht="25.5" x14ac:dyDescent="0.2">
      <c r="A42" s="12" t="s">
        <v>8</v>
      </c>
      <c r="B42" s="19" t="s">
        <v>9</v>
      </c>
      <c r="C42" s="14"/>
      <c r="D42" s="14" t="s">
        <v>21</v>
      </c>
      <c r="E42" s="20"/>
      <c r="F42" s="16" t="s">
        <v>21</v>
      </c>
      <c r="G42" s="17" t="s">
        <v>21</v>
      </c>
      <c r="H42" s="18" t="s">
        <v>21</v>
      </c>
      <c r="I42" s="17" t="s">
        <v>21</v>
      </c>
      <c r="J42" s="17" t="s">
        <v>21</v>
      </c>
    </row>
    <row r="43" spans="1:10" x14ac:dyDescent="0.2">
      <c r="A43" s="12" t="s">
        <v>10</v>
      </c>
      <c r="B43" s="19" t="s">
        <v>11</v>
      </c>
      <c r="C43" s="14"/>
      <c r="D43" s="14" t="s">
        <v>20</v>
      </c>
      <c r="E43" s="20"/>
      <c r="F43" s="16"/>
      <c r="G43" s="17">
        <f>ROUND(C43*E43*F43,2)</f>
        <v>0</v>
      </c>
      <c r="H43" s="18">
        <v>23</v>
      </c>
      <c r="I43" s="17">
        <f t="shared" ref="I43:I47" si="8">ROUND(G43*0.23,2)</f>
        <v>0</v>
      </c>
      <c r="J43" s="17">
        <f t="shared" ref="J43:J47" si="9">ROUND(G43+I43,2)</f>
        <v>0</v>
      </c>
    </row>
    <row r="44" spans="1:10" x14ac:dyDescent="0.2">
      <c r="A44" s="12" t="s">
        <v>12</v>
      </c>
      <c r="B44" s="19" t="s">
        <v>13</v>
      </c>
      <c r="C44" s="14"/>
      <c r="D44" s="14" t="s">
        <v>19</v>
      </c>
      <c r="E44" s="20"/>
      <c r="F44" s="16"/>
      <c r="G44" s="17">
        <f t="shared" ref="G44:G45" si="10">ROUND(C44*E44*F44,2)</f>
        <v>0</v>
      </c>
      <c r="H44" s="18">
        <v>23</v>
      </c>
      <c r="I44" s="17">
        <f t="shared" si="8"/>
        <v>0</v>
      </c>
      <c r="J44" s="17">
        <f t="shared" si="9"/>
        <v>0</v>
      </c>
    </row>
    <row r="45" spans="1:10" x14ac:dyDescent="0.2">
      <c r="A45" s="12" t="s">
        <v>14</v>
      </c>
      <c r="B45" s="19" t="s">
        <v>15</v>
      </c>
      <c r="C45" s="14"/>
      <c r="D45" s="14" t="s">
        <v>26</v>
      </c>
      <c r="E45" s="20"/>
      <c r="F45" s="16"/>
      <c r="G45" s="17">
        <f t="shared" si="10"/>
        <v>0</v>
      </c>
      <c r="H45" s="18">
        <v>23</v>
      </c>
      <c r="I45" s="17">
        <f t="shared" si="8"/>
        <v>0</v>
      </c>
      <c r="J45" s="17">
        <f t="shared" si="9"/>
        <v>0</v>
      </c>
    </row>
    <row r="46" spans="1:10" x14ac:dyDescent="0.2">
      <c r="A46" s="12" t="s">
        <v>16</v>
      </c>
      <c r="B46" s="19" t="s">
        <v>25</v>
      </c>
      <c r="C46" s="14"/>
      <c r="D46" s="14" t="s">
        <v>20</v>
      </c>
      <c r="E46" s="20"/>
      <c r="F46" s="16"/>
      <c r="G46" s="17">
        <f>E46*F46</f>
        <v>0</v>
      </c>
      <c r="H46" s="18">
        <v>23</v>
      </c>
      <c r="I46" s="17">
        <f t="shared" si="8"/>
        <v>0</v>
      </c>
      <c r="J46" s="17">
        <f t="shared" si="9"/>
        <v>0</v>
      </c>
    </row>
    <row r="47" spans="1:10" x14ac:dyDescent="0.2">
      <c r="A47" s="12" t="s">
        <v>35</v>
      </c>
      <c r="B47" s="19" t="s">
        <v>36</v>
      </c>
      <c r="C47" s="14"/>
      <c r="D47" s="14" t="s">
        <v>20</v>
      </c>
      <c r="E47" s="20"/>
      <c r="F47" s="16"/>
      <c r="G47" s="17">
        <f>E47*F47</f>
        <v>0</v>
      </c>
      <c r="H47" s="18">
        <v>23</v>
      </c>
      <c r="I47" s="17">
        <f t="shared" si="8"/>
        <v>0</v>
      </c>
      <c r="J47" s="17">
        <f t="shared" si="9"/>
        <v>0</v>
      </c>
    </row>
    <row r="48" spans="1:10" ht="12.75" customHeight="1" x14ac:dyDescent="0.2">
      <c r="A48" s="37" t="s">
        <v>40</v>
      </c>
      <c r="B48" s="38"/>
      <c r="C48" s="38"/>
      <c r="D48" s="38"/>
      <c r="E48" s="38"/>
      <c r="F48" s="38"/>
      <c r="G48" s="38"/>
      <c r="H48" s="38"/>
      <c r="I48" s="39"/>
      <c r="J48" s="21">
        <f>SUM(J40:J47)</f>
        <v>0</v>
      </c>
    </row>
    <row r="50" spans="1:10" x14ac:dyDescent="0.2">
      <c r="A50" s="30" t="s">
        <v>0</v>
      </c>
      <c r="B50" s="30" t="s">
        <v>1</v>
      </c>
      <c r="C50" s="30" t="s">
        <v>22</v>
      </c>
      <c r="D50" s="31" t="s">
        <v>31</v>
      </c>
      <c r="E50" s="30" t="s">
        <v>32</v>
      </c>
      <c r="F50" s="30" t="s">
        <v>2</v>
      </c>
      <c r="G50" s="31" t="s">
        <v>24</v>
      </c>
      <c r="H50" s="30" t="s">
        <v>3</v>
      </c>
      <c r="I50" s="30"/>
      <c r="J50" s="30" t="s">
        <v>23</v>
      </c>
    </row>
    <row r="51" spans="1:10" x14ac:dyDescent="0.2">
      <c r="A51" s="30"/>
      <c r="B51" s="30"/>
      <c r="C51" s="30"/>
      <c r="D51" s="32"/>
      <c r="E51" s="30"/>
      <c r="F51" s="30"/>
      <c r="G51" s="32"/>
      <c r="H51" s="30"/>
      <c r="I51" s="30"/>
      <c r="J51" s="30"/>
    </row>
    <row r="52" spans="1:10" ht="51" x14ac:dyDescent="0.2">
      <c r="A52" s="30"/>
      <c r="B52" s="30"/>
      <c r="C52" s="30"/>
      <c r="D52" s="33"/>
      <c r="E52" s="30"/>
      <c r="F52" s="30"/>
      <c r="G52" s="32"/>
      <c r="H52" s="12" t="s">
        <v>4</v>
      </c>
      <c r="I52" s="10" t="s">
        <v>18</v>
      </c>
      <c r="J52" s="30"/>
    </row>
    <row r="53" spans="1:10" x14ac:dyDescent="0.2">
      <c r="A53" s="12">
        <v>1</v>
      </c>
      <c r="B53" s="12">
        <v>2</v>
      </c>
      <c r="C53" s="12">
        <v>3</v>
      </c>
      <c r="D53" s="12">
        <v>4</v>
      </c>
      <c r="E53" s="12">
        <v>5</v>
      </c>
      <c r="F53" s="12">
        <v>6</v>
      </c>
      <c r="G53" s="12">
        <v>7</v>
      </c>
      <c r="H53" s="12">
        <v>8</v>
      </c>
      <c r="I53" s="10">
        <v>9</v>
      </c>
      <c r="J53" s="12">
        <v>10</v>
      </c>
    </row>
    <row r="54" spans="1:10" x14ac:dyDescent="0.2">
      <c r="A54" s="29" t="s">
        <v>39</v>
      </c>
      <c r="B54" s="29"/>
      <c r="C54" s="29"/>
      <c r="D54" s="29"/>
      <c r="E54" s="29"/>
      <c r="F54" s="29"/>
      <c r="G54" s="29"/>
      <c r="H54" s="29"/>
      <c r="I54" s="29"/>
      <c r="J54" s="29"/>
    </row>
    <row r="55" spans="1:10" x14ac:dyDescent="0.2">
      <c r="A55" s="12" t="s">
        <v>5</v>
      </c>
      <c r="B55" s="13" t="s">
        <v>17</v>
      </c>
      <c r="C55" s="14"/>
      <c r="D55" s="14" t="s">
        <v>19</v>
      </c>
      <c r="E55" s="15"/>
      <c r="F55" s="16"/>
      <c r="G55" s="17">
        <f>ROUND(C55*E55*F55,2)</f>
        <v>0</v>
      </c>
      <c r="H55" s="18">
        <v>23</v>
      </c>
      <c r="I55" s="17">
        <f>ROUND(G55*0.23,2)</f>
        <v>0</v>
      </c>
      <c r="J55" s="17">
        <f>ROUND(G55+I55,2)</f>
        <v>0</v>
      </c>
    </row>
    <row r="56" spans="1:10" ht="25.5" x14ac:dyDescent="0.2">
      <c r="A56" s="12" t="s">
        <v>6</v>
      </c>
      <c r="B56" s="19" t="s">
        <v>7</v>
      </c>
      <c r="C56" s="14"/>
      <c r="D56" s="14" t="s">
        <v>20</v>
      </c>
      <c r="E56" s="20"/>
      <c r="F56" s="16"/>
      <c r="G56" s="17">
        <f>ROUND(C56*E56*F56,2)</f>
        <v>0</v>
      </c>
      <c r="H56" s="18">
        <v>23</v>
      </c>
      <c r="I56" s="17">
        <f>ROUND(G56*0.23,2)</f>
        <v>0</v>
      </c>
      <c r="J56" s="17">
        <f>ROUND(G56+I56,2)</f>
        <v>0</v>
      </c>
    </row>
    <row r="57" spans="1:10" ht="25.5" x14ac:dyDescent="0.2">
      <c r="A57" s="12" t="s">
        <v>8</v>
      </c>
      <c r="B57" s="19" t="s">
        <v>9</v>
      </c>
      <c r="C57" s="14"/>
      <c r="D57" s="14" t="s">
        <v>21</v>
      </c>
      <c r="E57" s="20"/>
      <c r="F57" s="16" t="s">
        <v>21</v>
      </c>
      <c r="G57" s="17" t="s">
        <v>21</v>
      </c>
      <c r="H57" s="18" t="s">
        <v>21</v>
      </c>
      <c r="I57" s="17" t="s">
        <v>21</v>
      </c>
      <c r="J57" s="17" t="s">
        <v>21</v>
      </c>
    </row>
    <row r="58" spans="1:10" x14ac:dyDescent="0.2">
      <c r="A58" s="12" t="s">
        <v>10</v>
      </c>
      <c r="B58" s="19" t="s">
        <v>11</v>
      </c>
      <c r="C58" s="14"/>
      <c r="D58" s="14" t="s">
        <v>20</v>
      </c>
      <c r="E58" s="20"/>
      <c r="F58" s="16"/>
      <c r="G58" s="17">
        <f>ROUND(C58*E58*F58,2)</f>
        <v>0</v>
      </c>
      <c r="H58" s="18">
        <v>23</v>
      </c>
      <c r="I58" s="17">
        <f t="shared" ref="I58:I62" si="11">ROUND(G58*0.23,2)</f>
        <v>0</v>
      </c>
      <c r="J58" s="17">
        <f t="shared" ref="J58:J62" si="12">ROUND(G58+I58,2)</f>
        <v>0</v>
      </c>
    </row>
    <row r="59" spans="1:10" x14ac:dyDescent="0.2">
      <c r="A59" s="12" t="s">
        <v>12</v>
      </c>
      <c r="B59" s="19" t="s">
        <v>13</v>
      </c>
      <c r="C59" s="14"/>
      <c r="D59" s="14" t="s">
        <v>19</v>
      </c>
      <c r="E59" s="20"/>
      <c r="F59" s="16"/>
      <c r="G59" s="17">
        <f t="shared" ref="G59:G60" si="13">ROUND(C59*E59*F59,2)</f>
        <v>0</v>
      </c>
      <c r="H59" s="18">
        <v>23</v>
      </c>
      <c r="I59" s="17">
        <f t="shared" si="11"/>
        <v>0</v>
      </c>
      <c r="J59" s="17">
        <f t="shared" si="12"/>
        <v>0</v>
      </c>
    </row>
    <row r="60" spans="1:10" x14ac:dyDescent="0.2">
      <c r="A60" s="12" t="s">
        <v>14</v>
      </c>
      <c r="B60" s="19" t="s">
        <v>15</v>
      </c>
      <c r="C60" s="14"/>
      <c r="D60" s="14" t="s">
        <v>26</v>
      </c>
      <c r="E60" s="20"/>
      <c r="F60" s="16"/>
      <c r="G60" s="17">
        <f t="shared" si="13"/>
        <v>0</v>
      </c>
      <c r="H60" s="18">
        <v>23</v>
      </c>
      <c r="I60" s="17">
        <f t="shared" si="11"/>
        <v>0</v>
      </c>
      <c r="J60" s="17">
        <f t="shared" si="12"/>
        <v>0</v>
      </c>
    </row>
    <row r="61" spans="1:10" x14ac:dyDescent="0.2">
      <c r="A61" s="12" t="s">
        <v>16</v>
      </c>
      <c r="B61" s="19" t="s">
        <v>25</v>
      </c>
      <c r="C61" s="14"/>
      <c r="D61" s="14" t="s">
        <v>20</v>
      </c>
      <c r="E61" s="20"/>
      <c r="F61" s="16"/>
      <c r="G61" s="17">
        <f>E61*F61</f>
        <v>0</v>
      </c>
      <c r="H61" s="18">
        <v>23</v>
      </c>
      <c r="I61" s="17">
        <f t="shared" si="11"/>
        <v>0</v>
      </c>
      <c r="J61" s="17">
        <f t="shared" si="12"/>
        <v>0</v>
      </c>
    </row>
    <row r="62" spans="1:10" x14ac:dyDescent="0.2">
      <c r="A62" s="12" t="s">
        <v>35</v>
      </c>
      <c r="B62" s="19" t="s">
        <v>36</v>
      </c>
      <c r="C62" s="14"/>
      <c r="D62" s="14" t="s">
        <v>20</v>
      </c>
      <c r="E62" s="20"/>
      <c r="F62" s="16"/>
      <c r="G62" s="17">
        <f>E62*F62</f>
        <v>0</v>
      </c>
      <c r="H62" s="18">
        <v>23</v>
      </c>
      <c r="I62" s="17">
        <f t="shared" si="11"/>
        <v>0</v>
      </c>
      <c r="J62" s="17">
        <f t="shared" si="12"/>
        <v>0</v>
      </c>
    </row>
    <row r="63" spans="1:10" ht="12.75" customHeight="1" x14ac:dyDescent="0.2">
      <c r="A63" s="37" t="s">
        <v>40</v>
      </c>
      <c r="B63" s="38"/>
      <c r="C63" s="38"/>
      <c r="D63" s="38"/>
      <c r="E63" s="38"/>
      <c r="F63" s="38"/>
      <c r="G63" s="38"/>
      <c r="H63" s="38"/>
      <c r="I63" s="39"/>
      <c r="J63" s="21">
        <f>SUM(J55:J62)</f>
        <v>0</v>
      </c>
    </row>
    <row r="67" spans="1:15" ht="25.5" customHeight="1" x14ac:dyDescent="0.2">
      <c r="G67" s="34" t="s">
        <v>41</v>
      </c>
      <c r="H67" s="35"/>
      <c r="I67" s="36"/>
      <c r="J67" s="22">
        <f>J16+J32+J48+J63</f>
        <v>0</v>
      </c>
    </row>
    <row r="69" spans="1:15" ht="15" customHeight="1" x14ac:dyDescent="0.2">
      <c r="A69" s="31" t="s">
        <v>0</v>
      </c>
      <c r="B69" s="31" t="s">
        <v>1</v>
      </c>
      <c r="C69" s="31" t="s">
        <v>28</v>
      </c>
      <c r="D69" s="31" t="s">
        <v>27</v>
      </c>
      <c r="E69" s="31" t="s">
        <v>24</v>
      </c>
      <c r="F69" s="41" t="s">
        <v>3</v>
      </c>
      <c r="G69" s="42"/>
      <c r="H69" s="31" t="s">
        <v>23</v>
      </c>
    </row>
    <row r="70" spans="1:15" ht="12.75" customHeight="1" x14ac:dyDescent="0.2">
      <c r="A70" s="32"/>
      <c r="B70" s="32"/>
      <c r="C70" s="32"/>
      <c r="D70" s="32"/>
      <c r="E70" s="32"/>
      <c r="F70" s="43"/>
      <c r="G70" s="44"/>
      <c r="H70" s="32"/>
    </row>
    <row r="71" spans="1:15" ht="66.75" customHeight="1" x14ac:dyDescent="0.2">
      <c r="A71" s="33"/>
      <c r="B71" s="33"/>
      <c r="C71" s="33"/>
      <c r="D71" s="33"/>
      <c r="E71" s="33"/>
      <c r="F71" s="10" t="s">
        <v>4</v>
      </c>
      <c r="G71" s="10" t="s">
        <v>18</v>
      </c>
      <c r="H71" s="33"/>
    </row>
    <row r="72" spans="1:15" ht="21" customHeight="1" x14ac:dyDescent="0.2">
      <c r="A72" s="1">
        <v>1</v>
      </c>
      <c r="B72" s="1" t="s">
        <v>42</v>
      </c>
      <c r="C72" s="5"/>
      <c r="D72" s="6"/>
      <c r="E72" s="3">
        <f>ROUND(C72*D72,2)</f>
        <v>0</v>
      </c>
      <c r="F72" s="3">
        <v>23</v>
      </c>
      <c r="G72" s="3">
        <f>ROUND(E72*0.23,2)</f>
        <v>0</v>
      </c>
      <c r="H72" s="3">
        <f>E72+G72</f>
        <v>0</v>
      </c>
    </row>
    <row r="73" spans="1:15" ht="21.75" customHeight="1" x14ac:dyDescent="0.2">
      <c r="A73" s="45" t="s">
        <v>30</v>
      </c>
      <c r="B73" s="46"/>
      <c r="C73" s="2"/>
      <c r="D73" s="7" t="s">
        <v>21</v>
      </c>
      <c r="E73" s="8" t="s">
        <v>21</v>
      </c>
      <c r="F73" s="4">
        <v>23</v>
      </c>
      <c r="G73" s="8" t="s">
        <v>21</v>
      </c>
      <c r="H73" s="4">
        <f>SUM(H72:H72)</f>
        <v>0</v>
      </c>
    </row>
    <row r="74" spans="1:15" x14ac:dyDescent="0.2">
      <c r="J74" s="25"/>
    </row>
    <row r="75" spans="1:15" x14ac:dyDescent="0.2"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0.75" customHeight="1" x14ac:dyDescent="0.2">
      <c r="A76" s="40" t="s">
        <v>29</v>
      </c>
      <c r="B76" s="40"/>
      <c r="C76" s="40"/>
      <c r="D76" s="40"/>
      <c r="E76" s="40"/>
      <c r="F76" s="40"/>
      <c r="G76" s="40"/>
      <c r="H76" s="40"/>
      <c r="I76" s="40"/>
      <c r="J76" s="23"/>
      <c r="K76" s="23"/>
      <c r="L76" s="23"/>
      <c r="M76" s="23"/>
      <c r="N76" s="23"/>
      <c r="O76" s="23"/>
    </row>
    <row r="77" spans="1:15" ht="44.2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23"/>
      <c r="K77" s="23"/>
      <c r="L77" s="23"/>
      <c r="M77" s="23"/>
      <c r="N77" s="23"/>
      <c r="O77" s="23"/>
    </row>
    <row r="78" spans="1:15" ht="12.75" customHeight="1" x14ac:dyDescent="0.2"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12.75" customHeight="1" x14ac:dyDescent="0.2">
      <c r="G79" s="23"/>
      <c r="H79" s="23"/>
      <c r="I79" s="23"/>
      <c r="J79" s="23"/>
      <c r="K79" s="23"/>
      <c r="L79" s="23"/>
      <c r="M79" s="23"/>
      <c r="N79" s="23"/>
      <c r="O79" s="23"/>
    </row>
    <row r="80" spans="1:15" x14ac:dyDescent="0.2">
      <c r="G80" s="23"/>
      <c r="H80" s="23"/>
      <c r="I80" s="23"/>
      <c r="J80" s="24"/>
      <c r="K80" s="23"/>
      <c r="L80" s="23"/>
      <c r="M80" s="23"/>
      <c r="N80" s="23"/>
      <c r="O80" s="23"/>
    </row>
    <row r="81" spans="7:15" x14ac:dyDescent="0.2">
      <c r="G81" s="23"/>
      <c r="H81" s="23"/>
      <c r="I81" s="23"/>
      <c r="J81" s="24"/>
      <c r="K81" s="23"/>
      <c r="L81" s="23"/>
      <c r="M81" s="23"/>
      <c r="N81" s="23"/>
      <c r="O81" s="23"/>
    </row>
    <row r="82" spans="7:15" x14ac:dyDescent="0.2">
      <c r="G82" s="23"/>
      <c r="H82" s="23"/>
      <c r="I82" s="23"/>
      <c r="J82" s="24"/>
      <c r="K82" s="23"/>
      <c r="L82" s="23"/>
      <c r="M82" s="23"/>
      <c r="N82" s="23"/>
      <c r="O82" s="23"/>
    </row>
    <row r="83" spans="7:15" x14ac:dyDescent="0.2">
      <c r="J83" s="25"/>
    </row>
    <row r="84" spans="7:15" x14ac:dyDescent="0.2">
      <c r="J84" s="25"/>
      <c r="K84" s="26"/>
    </row>
  </sheetData>
  <mergeCells count="56">
    <mergeCell ref="F50:F52"/>
    <mergeCell ref="G50:G52"/>
    <mergeCell ref="H50:I51"/>
    <mergeCell ref="J50:J52"/>
    <mergeCell ref="A50:A52"/>
    <mergeCell ref="B50:B52"/>
    <mergeCell ref="C50:C52"/>
    <mergeCell ref="D50:D52"/>
    <mergeCell ref="E50:E52"/>
    <mergeCell ref="A23:J23"/>
    <mergeCell ref="A19:A21"/>
    <mergeCell ref="B19:B21"/>
    <mergeCell ref="C19:C21"/>
    <mergeCell ref="E19:E21"/>
    <mergeCell ref="F19:F21"/>
    <mergeCell ref="A16:I16"/>
    <mergeCell ref="J19:J21"/>
    <mergeCell ref="D19:D21"/>
    <mergeCell ref="G19:G21"/>
    <mergeCell ref="H19:I20"/>
    <mergeCell ref="A76:I77"/>
    <mergeCell ref="E69:E71"/>
    <mergeCell ref="F69:G70"/>
    <mergeCell ref="H69:H71"/>
    <mergeCell ref="A73:B73"/>
    <mergeCell ref="B69:B71"/>
    <mergeCell ref="C69:C71"/>
    <mergeCell ref="D69:D71"/>
    <mergeCell ref="G67:I67"/>
    <mergeCell ref="A69:A71"/>
    <mergeCell ref="A54:J54"/>
    <mergeCell ref="A63:I63"/>
    <mergeCell ref="A32:I32"/>
    <mergeCell ref="F35:F37"/>
    <mergeCell ref="G35:G37"/>
    <mergeCell ref="H35:I36"/>
    <mergeCell ref="J35:J37"/>
    <mergeCell ref="A35:A37"/>
    <mergeCell ref="B35:B37"/>
    <mergeCell ref="C35:C37"/>
    <mergeCell ref="D35:D37"/>
    <mergeCell ref="E35:E37"/>
    <mergeCell ref="A39:J39"/>
    <mergeCell ref="A48:I48"/>
    <mergeCell ref="A2:J2"/>
    <mergeCell ref="A1:J1"/>
    <mergeCell ref="A7:J7"/>
    <mergeCell ref="A3:A5"/>
    <mergeCell ref="B3:B5"/>
    <mergeCell ref="C3:C5"/>
    <mergeCell ref="F3:F5"/>
    <mergeCell ref="H3:I4"/>
    <mergeCell ref="J3:J5"/>
    <mergeCell ref="E3:E5"/>
    <mergeCell ref="G3:G5"/>
    <mergeCell ref="D3:D5"/>
  </mergeCells>
  <pageMargins left="0.7" right="0.7" top="0.75" bottom="0.75" header="0.3" footer="0.3"/>
  <pageSetup paperSize="9" scale="68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2020-07-23T10:29:41Z</dcterms:modified>
</cp:coreProperties>
</file>